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eo\Desktop\thermal_management\AMPC\R0 and COP\"/>
    </mc:Choice>
  </mc:AlternateContent>
  <xr:revisionPtr revIDLastSave="0" documentId="13_ncr:1_{22EE2063-64AC-4FC1-988C-37431D627633}" xr6:coauthVersionLast="47" xr6:coauthVersionMax="47" xr10:uidLastSave="{00000000-0000-0000-0000-000000000000}"/>
  <bookViews>
    <workbookView xWindow="780" yWindow="-15420" windowWidth="21600" windowHeight="11295" xr2:uid="{4D296442-9ECD-43D5-AE3E-FB0FEF68A29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6" i="1"/>
  <c r="D17" i="1"/>
  <c r="D18" i="1"/>
  <c r="D19" i="1"/>
  <c r="D20" i="1"/>
  <c r="D21" i="1"/>
  <c r="D22" i="1"/>
  <c r="D23" i="1"/>
</calcChain>
</file>

<file path=xl/sharedStrings.xml><?xml version="1.0" encoding="utf-8"?>
<sst xmlns="http://schemas.openxmlformats.org/spreadsheetml/2006/main" count="10" uniqueCount="10">
  <si>
    <t>Tenv [°C]</t>
  </si>
  <si>
    <t>EP_Compressor [W]</t>
  </si>
  <si>
    <t>c</t>
  </si>
  <si>
    <t>[3.37723214285714, 3.26588397790055, 3.13110367892977, 3.01166558651977, 2.8868501529052, 2.80081775700935, 2.70221213840045, 2.52241195304162, 2.43849716932578, 2.62886597938144, 2.28870106761566, 2.23324514991182, 2.19, 2.19, 2.19249394673123, 2.21457165732586, 2.1056338028169, 2.03877275792313, 1.97768434670116, 1.91643192488263, 1.868070610096, 1.80534918276374]</t>
  </si>
  <si>
    <t xml:space="preserve">Come è stata realizzata la tabella a sinistra? </t>
  </si>
  <si>
    <t>Q_BTM [W]</t>
  </si>
  <si>
    <t>1) plotto Q_BTM (calore tolto alla batteria dal thermal management)</t>
  </si>
  <si>
    <t>2) plotto la potenza elettrica del compressore (Pcomp)</t>
  </si>
  <si>
    <t>3) su Simulink plotto un curva c*Pcomp. Vario la costante c finché per la corrente temperatura ambiente non trovo un valore che moltiplicato per Pcomp approssima bene Q_BTM. Ripeto il procedimento per ogni temperatura ambiente così da avere una look-up table</t>
  </si>
  <si>
    <t xml:space="preserve">4) traccio la linea di tendena e la metto nel mio modello simbolico din matlab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</si>
</sst>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1227034120735"/>
          <c:y val="0.17171296296296298"/>
          <c:w val="0.82498840769903758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v>c coefficient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Foglio1!$A$2:$A$23</c:f>
              <c:numCache>
                <c:formatCode>General</c:formatCode>
                <c:ptCount val="22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</c:numCache>
            </c:numRef>
          </c:xVal>
          <c:yVal>
            <c:numRef>
              <c:f>Foglio1!$D$2:$D$23</c:f>
              <c:numCache>
                <c:formatCode>General</c:formatCode>
                <c:ptCount val="22"/>
                <c:pt idx="0">
                  <c:v>3.3772321428571428</c:v>
                </c:pt>
                <c:pt idx="1">
                  <c:v>3.2658839779005526</c:v>
                </c:pt>
                <c:pt idx="2">
                  <c:v>3.1311036789297657</c:v>
                </c:pt>
                <c:pt idx="3">
                  <c:v>3.0116655865197668</c:v>
                </c:pt>
                <c:pt idx="4">
                  <c:v>2.8868501529051986</c:v>
                </c:pt>
                <c:pt idx="5">
                  <c:v>2.8008177570093458</c:v>
                </c:pt>
                <c:pt idx="6">
                  <c:v>2.7022121384004536</c:v>
                </c:pt>
                <c:pt idx="7">
                  <c:v>2.522411953041622</c:v>
                </c:pt>
                <c:pt idx="8">
                  <c:v>2.4384971693257849</c:v>
                </c:pt>
                <c:pt idx="9">
                  <c:v>2.6288659793814433</c:v>
                </c:pt>
                <c:pt idx="10">
                  <c:v>2.2887010676156585</c:v>
                </c:pt>
                <c:pt idx="11">
                  <c:v>2.2332451499118164</c:v>
                </c:pt>
                <c:pt idx="12">
                  <c:v>2.19</c:v>
                </c:pt>
                <c:pt idx="13">
                  <c:v>2.19</c:v>
                </c:pt>
                <c:pt idx="14">
                  <c:v>2.192493946731235</c:v>
                </c:pt>
                <c:pt idx="15">
                  <c:v>2.2145716573258607</c:v>
                </c:pt>
                <c:pt idx="16">
                  <c:v>2.1056338028169015</c:v>
                </c:pt>
                <c:pt idx="17">
                  <c:v>2.038772757923129</c:v>
                </c:pt>
                <c:pt idx="18">
                  <c:v>1.9776843467011642</c:v>
                </c:pt>
                <c:pt idx="19">
                  <c:v>1.9164319248826291</c:v>
                </c:pt>
                <c:pt idx="20">
                  <c:v>1.8680706100960049</c:v>
                </c:pt>
                <c:pt idx="21">
                  <c:v>1.8053491827637445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CE-4ADA-AC97-7498A309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34816"/>
        <c:axId val="2101589888"/>
      </c:scatterChart>
      <c:valAx>
        <c:axId val="2109134816"/>
        <c:scaling>
          <c:orientation val="minMax"/>
          <c:max val="5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Environment</a:t>
                </a:r>
                <a:r>
                  <a:rPr lang="en-GB" baseline="0"/>
                  <a:t> 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89888"/>
        <c:crosses val="autoZero"/>
        <c:crossBetween val="midCat"/>
        <c:minorUnit val="20"/>
      </c:valAx>
      <c:valAx>
        <c:axId val="2101589888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COP</a:t>
                </a:r>
                <a:r>
                  <a:rPr lang="en-GB" baseline="0"/>
                  <a:t> (-)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3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247650</xdr:colOff>
      <xdr:row>8</xdr:row>
      <xdr:rowOff>147637</xdr:rowOff>
    </xdr:from>
    <xdr:to>
      <xdr:col>19</xdr:col>
      <xdr:colOff>66675</xdr:colOff>
      <xdr:row>21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28C3403-CC67-842C-A335-852B4C9645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0142-4D57-4F94-AD70-39C17F173C1C}">
  <dimension ref="A1:G25"/>
  <sheetViews>
    <sheetView tabSelected="1" workbookViewId="0">
      <selection activeCell="W20" sqref="W20"/>
    </sheetView>
  </sheetViews>
  <sheetFormatPr defaultRowHeight="15" x14ac:dyDescent="0.25"/>
  <sheetData>
    <row r="1" spans="1:7" x14ac:dyDescent="0.25">
      <c r="A1" t="s">
        <v>0</v>
      </c>
      <c r="B1" t="s">
        <v>5</v>
      </c>
      <c r="C1" t="s">
        <v>1</v>
      </c>
      <c r="D1" t="s">
        <v>2</v>
      </c>
    </row>
    <row r="2" spans="1:7" x14ac:dyDescent="0.25">
      <c r="A2">
        <v>20</v>
      </c>
      <c r="B2">
        <v>4539</v>
      </c>
      <c r="C2">
        <v>1344</v>
      </c>
      <c r="D2">
        <f t="shared" ref="D2:D22" si="0">B2/C2</f>
        <v>3.3772321428571428</v>
      </c>
      <c r="G2" t="s">
        <v>4</v>
      </c>
    </row>
    <row r="3" spans="1:7" x14ac:dyDescent="0.25">
      <c r="A3">
        <v>21</v>
      </c>
      <c r="B3">
        <v>4729</v>
      </c>
      <c r="C3">
        <v>1448</v>
      </c>
      <c r="D3">
        <f t="shared" si="0"/>
        <v>3.2658839779005526</v>
      </c>
      <c r="G3" t="s">
        <v>6</v>
      </c>
    </row>
    <row r="4" spans="1:7" x14ac:dyDescent="0.25">
      <c r="A4">
        <v>22</v>
      </c>
      <c r="B4">
        <v>4681</v>
      </c>
      <c r="C4">
        <v>1495</v>
      </c>
      <c r="D4">
        <f t="shared" si="0"/>
        <v>3.1311036789297657</v>
      </c>
      <c r="G4" t="s">
        <v>7</v>
      </c>
    </row>
    <row r="5" spans="1:7" x14ac:dyDescent="0.25">
      <c r="A5">
        <v>23</v>
      </c>
      <c r="B5">
        <v>4647</v>
      </c>
      <c r="C5">
        <v>1543</v>
      </c>
      <c r="D5">
        <f t="shared" si="0"/>
        <v>3.0116655865197668</v>
      </c>
      <c r="G5" t="s">
        <v>8</v>
      </c>
    </row>
    <row r="6" spans="1:7" x14ac:dyDescent="0.25">
      <c r="A6">
        <v>24</v>
      </c>
      <c r="B6">
        <v>4720</v>
      </c>
      <c r="C6">
        <v>1635</v>
      </c>
      <c r="D6">
        <f t="shared" si="0"/>
        <v>2.8868501529051986</v>
      </c>
      <c r="G6" t="s">
        <v>9</v>
      </c>
    </row>
    <row r="7" spans="1:7" x14ac:dyDescent="0.25">
      <c r="A7">
        <v>25</v>
      </c>
      <c r="B7">
        <v>4795</v>
      </c>
      <c r="C7">
        <v>1712</v>
      </c>
      <c r="D7">
        <f t="shared" si="0"/>
        <v>2.8008177570093458</v>
      </c>
    </row>
    <row r="8" spans="1:7" x14ac:dyDescent="0.25">
      <c r="A8">
        <v>26</v>
      </c>
      <c r="B8">
        <v>4764</v>
      </c>
      <c r="C8">
        <v>1763</v>
      </c>
      <c r="D8">
        <f t="shared" si="0"/>
        <v>2.7022121384004536</v>
      </c>
    </row>
    <row r="9" spans="1:7" x14ac:dyDescent="0.25">
      <c r="A9">
        <v>27</v>
      </c>
      <c r="B9">
        <v>4727</v>
      </c>
      <c r="C9">
        <v>1874</v>
      </c>
      <c r="D9">
        <f t="shared" si="0"/>
        <v>2.522411953041622</v>
      </c>
    </row>
    <row r="10" spans="1:7" x14ac:dyDescent="0.25">
      <c r="A10">
        <v>28</v>
      </c>
      <c r="B10">
        <v>4738</v>
      </c>
      <c r="C10">
        <v>1943</v>
      </c>
      <c r="D10">
        <f t="shared" si="0"/>
        <v>2.4384971693257849</v>
      </c>
    </row>
    <row r="11" spans="1:7" x14ac:dyDescent="0.25">
      <c r="A11">
        <v>29</v>
      </c>
      <c r="B11">
        <v>5100</v>
      </c>
      <c r="C11">
        <v>1940</v>
      </c>
      <c r="D11">
        <f t="shared" si="0"/>
        <v>2.6288659793814433</v>
      </c>
    </row>
    <row r="12" spans="1:7" x14ac:dyDescent="0.25">
      <c r="A12">
        <v>30</v>
      </c>
      <c r="B12">
        <v>5145</v>
      </c>
      <c r="C12">
        <v>2248</v>
      </c>
      <c r="D12">
        <f t="shared" si="0"/>
        <v>2.2887010676156585</v>
      </c>
    </row>
    <row r="13" spans="1:7" x14ac:dyDescent="0.25">
      <c r="A13">
        <v>31</v>
      </c>
      <c r="B13">
        <v>5065</v>
      </c>
      <c r="C13">
        <v>2268</v>
      </c>
      <c r="D13">
        <f t="shared" si="0"/>
        <v>2.2332451499118164</v>
      </c>
    </row>
    <row r="14" spans="1:7" x14ac:dyDescent="0.25">
      <c r="A14">
        <v>32</v>
      </c>
      <c r="B14">
        <v>5177</v>
      </c>
      <c r="C14">
        <v>2249</v>
      </c>
      <c r="D14">
        <v>2.19</v>
      </c>
    </row>
    <row r="15" spans="1:7" x14ac:dyDescent="0.25">
      <c r="A15">
        <v>33</v>
      </c>
      <c r="B15">
        <v>5256</v>
      </c>
      <c r="C15">
        <v>2338</v>
      </c>
      <c r="D15">
        <v>2.19</v>
      </c>
    </row>
    <row r="16" spans="1:7" x14ac:dyDescent="0.25">
      <c r="A16">
        <v>34</v>
      </c>
      <c r="B16">
        <v>5433</v>
      </c>
      <c r="C16">
        <v>2478</v>
      </c>
      <c r="D16">
        <f t="shared" si="0"/>
        <v>2.192493946731235</v>
      </c>
    </row>
    <row r="17" spans="1:6" x14ac:dyDescent="0.25">
      <c r="A17">
        <v>35</v>
      </c>
      <c r="B17">
        <v>5532</v>
      </c>
      <c r="C17">
        <v>2498</v>
      </c>
      <c r="D17">
        <f t="shared" si="0"/>
        <v>2.2145716573258607</v>
      </c>
    </row>
    <row r="18" spans="1:6" x14ac:dyDescent="0.25">
      <c r="A18">
        <v>36</v>
      </c>
      <c r="B18">
        <v>5980</v>
      </c>
      <c r="C18">
        <v>2840</v>
      </c>
      <c r="D18">
        <f t="shared" si="0"/>
        <v>2.1056338028169015</v>
      </c>
    </row>
    <row r="19" spans="1:6" x14ac:dyDescent="0.25">
      <c r="A19">
        <v>37</v>
      </c>
      <c r="B19">
        <v>6047</v>
      </c>
      <c r="C19">
        <v>2966</v>
      </c>
      <c r="D19">
        <f t="shared" si="0"/>
        <v>2.038772757923129</v>
      </c>
    </row>
    <row r="20" spans="1:6" x14ac:dyDescent="0.25">
      <c r="A20">
        <v>38</v>
      </c>
      <c r="B20">
        <v>6115</v>
      </c>
      <c r="C20">
        <v>3092</v>
      </c>
      <c r="D20">
        <f t="shared" si="0"/>
        <v>1.9776843467011642</v>
      </c>
    </row>
    <row r="21" spans="1:6" x14ac:dyDescent="0.25">
      <c r="A21">
        <v>39</v>
      </c>
      <c r="B21">
        <v>6123</v>
      </c>
      <c r="C21">
        <v>3195</v>
      </c>
      <c r="D21">
        <f t="shared" si="0"/>
        <v>1.9164319248826291</v>
      </c>
    </row>
    <row r="22" spans="1:6" x14ac:dyDescent="0.25">
      <c r="A22">
        <v>40</v>
      </c>
      <c r="B22">
        <v>6032</v>
      </c>
      <c r="C22">
        <v>3229</v>
      </c>
      <c r="D22">
        <f t="shared" si="0"/>
        <v>1.8680706100960049</v>
      </c>
    </row>
    <row r="23" spans="1:6" x14ac:dyDescent="0.25">
      <c r="A23">
        <v>41</v>
      </c>
      <c r="B23">
        <v>6075</v>
      </c>
      <c r="C23">
        <v>3365</v>
      </c>
      <c r="D23">
        <f>B23/C23</f>
        <v>1.8053491827637445</v>
      </c>
    </row>
    <row r="25" spans="1:6" x14ac:dyDescent="0.25">
      <c r="F25" t="s">
        <v>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60B5C862B43D4786F530ED968C04F3" ma:contentTypeVersion="12" ma:contentTypeDescription="Creare un nuovo documento." ma:contentTypeScope="" ma:versionID="40133ded9e8153998c8ff989b69e7dce">
  <xsd:schema xmlns:xsd="http://www.w3.org/2001/XMLSchema" xmlns:xs="http://www.w3.org/2001/XMLSchema" xmlns:p="http://schemas.microsoft.com/office/2006/metadata/properties" xmlns:ns2="021cfcc3-dd83-488f-8961-98d9de35894b" xmlns:ns3="208bc911-8eb3-4e41-ba31-32930cb470a1" targetNamespace="http://schemas.microsoft.com/office/2006/metadata/properties" ma:root="true" ma:fieldsID="a0ecc1d58e9d4cd004f7c04110eaa348" ns2:_="" ns3:_="">
    <xsd:import namespace="021cfcc3-dd83-488f-8961-98d9de35894b"/>
    <xsd:import namespace="208bc911-8eb3-4e41-ba31-32930cb470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cfcc3-dd83-488f-8961-98d9de3589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bc911-8eb3-4e41-ba31-32930cb4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8bc911-8eb3-4e41-ba31-32930cb4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69D7E4-B85F-4949-A90F-49E9E5BD2B7B}"/>
</file>

<file path=customXml/itemProps2.xml><?xml version="1.0" encoding="utf-8"?>
<ds:datastoreItem xmlns:ds="http://schemas.openxmlformats.org/officeDocument/2006/customXml" ds:itemID="{2AFD0DE8-747C-404C-90B8-30376EA136AE}"/>
</file>

<file path=customXml/itemProps3.xml><?xml version="1.0" encoding="utf-8"?>
<ds:datastoreItem xmlns:ds="http://schemas.openxmlformats.org/officeDocument/2006/customXml" ds:itemID="{CC455643-4141-4616-9104-3ED685EEB1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Altavilla  Domenico</dc:creator>
  <cp:lastModifiedBy>Matteo  Acquarone</cp:lastModifiedBy>
  <dcterms:created xsi:type="dcterms:W3CDTF">2023-11-24T14:08:19Z</dcterms:created>
  <dcterms:modified xsi:type="dcterms:W3CDTF">2024-06-18T15:02:46Z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0x010100CC60B5C862B43D4786F530ED968C04F3</vt:lpwstr>
  </property>
</Properties>
</file>